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考核评分总表" sheetId="7" r:id="rId1"/>
  </sheets>
  <definedNames>
    <definedName name="_xlnm._FilterDatabase" localSheetId="0" hidden="1">考核评分总表!$E$1:$E$23</definedName>
  </definedNames>
  <calcPr calcId="144525"/>
</workbook>
</file>

<file path=xl/sharedStrings.xml><?xml version="1.0" encoding="utf-8"?>
<sst xmlns="http://schemas.openxmlformats.org/spreadsheetml/2006/main" count="33" uniqueCount="33">
  <si>
    <t>2020年3月份占道经营考评情况表</t>
  </si>
  <si>
    <r>
      <rPr>
        <b/>
        <sz val="12"/>
        <color indexed="8"/>
        <rFont val="仿宋_GB2312"/>
        <charset val="134"/>
      </rPr>
      <t>辖</t>
    </r>
    <r>
      <rPr>
        <b/>
        <sz val="12"/>
        <color indexed="8"/>
        <rFont val="Times New Roman"/>
        <charset val="134"/>
      </rPr>
      <t xml:space="preserve">   </t>
    </r>
    <r>
      <rPr>
        <b/>
        <sz val="12"/>
        <color indexed="8"/>
        <rFont val="仿宋_GB2312"/>
        <charset val="134"/>
      </rPr>
      <t>区</t>
    </r>
  </si>
  <si>
    <t>街道</t>
  </si>
  <si>
    <r>
      <rPr>
        <b/>
        <sz val="12"/>
        <color rgb="FF000000"/>
        <rFont val="Times New Roman"/>
        <charset val="134"/>
      </rPr>
      <t>“</t>
    </r>
    <r>
      <rPr>
        <b/>
        <sz val="12"/>
        <color rgb="FF000000"/>
        <rFont val="仿宋_GB2312"/>
        <charset val="134"/>
      </rPr>
      <t>数字城管</t>
    </r>
    <r>
      <rPr>
        <b/>
        <sz val="12"/>
        <color rgb="FF000000"/>
        <rFont val="Times New Roman"/>
        <charset val="134"/>
      </rPr>
      <t xml:space="preserve">”  </t>
    </r>
    <r>
      <rPr>
        <b/>
        <sz val="12"/>
        <color rgb="FF000000"/>
        <rFont val="仿宋_GB2312"/>
        <charset val="134"/>
      </rPr>
      <t>占道考评得分</t>
    </r>
  </si>
  <si>
    <t>重要节点街道成绩</t>
  </si>
  <si>
    <t>综合得分</t>
  </si>
  <si>
    <t>街道排名</t>
  </si>
  <si>
    <t>区成绩</t>
  </si>
  <si>
    <t>区排名</t>
  </si>
  <si>
    <r>
      <rPr>
        <sz val="12"/>
        <color indexed="8"/>
        <rFont val="仿宋_GB2312"/>
        <charset val="134"/>
      </rPr>
      <t>开</t>
    </r>
    <r>
      <rPr>
        <sz val="12"/>
        <color indexed="8"/>
        <rFont val="Times New Roman"/>
        <charset val="134"/>
      </rPr>
      <t xml:space="preserve">   </t>
    </r>
    <r>
      <rPr>
        <sz val="12"/>
        <color indexed="8"/>
        <rFont val="仿宋_GB2312"/>
        <charset val="134"/>
      </rPr>
      <t>发</t>
    </r>
    <r>
      <rPr>
        <sz val="12"/>
        <color indexed="8"/>
        <rFont val="Times New Roman"/>
        <charset val="134"/>
      </rPr>
      <t xml:space="preserve">   </t>
    </r>
    <r>
      <rPr>
        <sz val="12"/>
        <color indexed="8"/>
        <rFont val="仿宋_GB2312"/>
        <charset val="134"/>
      </rPr>
      <t>区</t>
    </r>
  </si>
  <si>
    <t>东片区</t>
  </si>
  <si>
    <t>西片区</t>
  </si>
  <si>
    <t>洛   江   区</t>
  </si>
  <si>
    <t>双阳街道</t>
  </si>
  <si>
    <t>万安街道</t>
  </si>
  <si>
    <t xml:space="preserve">鲤   城   区      </t>
  </si>
  <si>
    <t>江南街道</t>
  </si>
  <si>
    <t>常泰街道</t>
  </si>
  <si>
    <t>浮桥街道</t>
  </si>
  <si>
    <t>金龙街道</t>
  </si>
  <si>
    <t>海滨街道</t>
  </si>
  <si>
    <t>临江街道</t>
  </si>
  <si>
    <t>开元街道</t>
  </si>
  <si>
    <t>鲤中街道</t>
  </si>
  <si>
    <t>丰   泽   区</t>
  </si>
  <si>
    <t>华大街道</t>
  </si>
  <si>
    <t>北峰街道</t>
  </si>
  <si>
    <t>清源街道</t>
  </si>
  <si>
    <t>城东街道</t>
  </si>
  <si>
    <t>东湖街道</t>
  </si>
  <si>
    <t>东海街道</t>
  </si>
  <si>
    <t>泉秀街道</t>
  </si>
  <si>
    <t>丰泽街道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</si>
</sst>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;[Red]0.00"/>
  </numFmts>
  <fonts count="30">
    <font>
      <sz val="11"/>
      <color theme="1"/>
      <name val="宋体"/>
      <charset val="134"/>
      <scheme val="minor"/>
    </font>
    <font>
      <sz val="11"/>
      <color indexed="8"/>
      <name val="黑体"/>
      <charset val="134"/>
    </font>
    <font>
      <sz val="11"/>
      <color indexed="8"/>
      <name val="仿宋_GB2312"/>
      <charset val="134"/>
    </font>
    <font>
      <b/>
      <sz val="19.5"/>
      <color indexed="8"/>
      <name val="宋体"/>
      <charset val="134"/>
    </font>
    <font>
      <b/>
      <sz val="12"/>
      <color indexed="8"/>
      <name val="仿宋_GB2312"/>
      <charset val="134"/>
    </font>
    <font>
      <b/>
      <sz val="12"/>
      <color rgb="FF000000"/>
      <name val="Times New Roman"/>
      <charset val="134"/>
    </font>
    <font>
      <b/>
      <sz val="12"/>
      <color indexed="8"/>
      <name val="Times New Roman"/>
      <charset val="134"/>
    </font>
    <font>
      <sz val="12"/>
      <color indexed="8"/>
      <name val="仿宋_GB2312"/>
      <charset val="134"/>
    </font>
    <font>
      <sz val="12"/>
      <color indexed="8"/>
      <name val="Times New Roman"/>
      <charset val="134"/>
    </font>
    <font>
      <sz val="12"/>
      <color theme="1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2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2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28" borderId="9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5" fillId="31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Fill="1">
      <alignment vertical="center"/>
    </xf>
    <xf numFmtId="177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vertical="center" wrapText="1"/>
    </xf>
    <xf numFmtId="176" fontId="8" fillId="0" borderId="3" xfId="0" applyNumberFormat="1" applyFont="1" applyBorder="1" applyAlignment="1">
      <alignment vertical="center" wrapText="1"/>
    </xf>
    <xf numFmtId="177" fontId="9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vertical="center" wrapText="1"/>
    </xf>
    <xf numFmtId="176" fontId="8" fillId="0" borderId="1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177" fontId="9" fillId="0" borderId="3" xfId="0" applyNumberFormat="1" applyFont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workbookViewId="0">
      <selection activeCell="B5" sqref="B5"/>
    </sheetView>
  </sheetViews>
  <sheetFormatPr defaultColWidth="9" defaultRowHeight="13.5" outlineLevelCol="7"/>
  <cols>
    <col min="1" max="1" width="4.125" customWidth="1"/>
    <col min="2" max="2" width="11.375" customWidth="1"/>
    <col min="3" max="3" width="14.125" style="4" customWidth="1"/>
    <col min="4" max="7" width="10.625" customWidth="1"/>
    <col min="8" max="8" width="10.25" customWidth="1"/>
  </cols>
  <sheetData>
    <row r="1" ht="41.25" customHeight="1" spans="1:8">
      <c r="A1" s="5" t="s">
        <v>0</v>
      </c>
      <c r="B1" s="5"/>
      <c r="C1" s="6"/>
      <c r="D1" s="5"/>
      <c r="E1" s="5"/>
      <c r="F1" s="5"/>
      <c r="G1" s="5"/>
      <c r="H1" s="5"/>
    </row>
    <row r="2" s="1" customFormat="1" ht="21" customHeight="1" spans="1:8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1" customFormat="1" ht="12.75" customHeight="1" spans="1:8">
      <c r="A3" s="9"/>
      <c r="B3" s="9"/>
      <c r="C3" s="10"/>
      <c r="D3" s="9"/>
      <c r="E3" s="9"/>
      <c r="F3" s="9"/>
      <c r="G3" s="9"/>
      <c r="H3" s="9"/>
    </row>
    <row r="4" s="2" customFormat="1" ht="24.95" customHeight="1" spans="1:8">
      <c r="A4" s="11" t="s">
        <v>9</v>
      </c>
      <c r="B4" s="12" t="s">
        <v>10</v>
      </c>
      <c r="C4" s="13">
        <v>100</v>
      </c>
      <c r="D4" s="14">
        <v>100</v>
      </c>
      <c r="E4" s="14">
        <f>SUM(0.5*C4+0.5*D4)</f>
        <v>100</v>
      </c>
      <c r="F4" s="15">
        <v>1</v>
      </c>
      <c r="G4" s="16">
        <f>AVERAGE(E4:E5)</f>
        <v>100</v>
      </c>
      <c r="H4" s="17">
        <v>1</v>
      </c>
    </row>
    <row r="5" s="2" customFormat="1" ht="24.95" customHeight="1" spans="1:8">
      <c r="A5" s="18"/>
      <c r="B5" s="12" t="s">
        <v>11</v>
      </c>
      <c r="C5" s="13">
        <v>100</v>
      </c>
      <c r="D5" s="14">
        <v>100</v>
      </c>
      <c r="E5" s="14">
        <f t="shared" ref="E5:E23" si="0">SUM(0.5*C5+0.5*D5)</f>
        <v>100</v>
      </c>
      <c r="F5" s="15">
        <v>1</v>
      </c>
      <c r="G5" s="19"/>
      <c r="H5" s="18"/>
    </row>
    <row r="6" ht="24.95" customHeight="1" spans="1:8">
      <c r="A6" s="12" t="s">
        <v>12</v>
      </c>
      <c r="B6" s="12" t="s">
        <v>13</v>
      </c>
      <c r="C6" s="20">
        <v>100</v>
      </c>
      <c r="D6" s="14">
        <v>97</v>
      </c>
      <c r="E6" s="14">
        <f t="shared" si="0"/>
        <v>98.5</v>
      </c>
      <c r="F6" s="15">
        <v>5</v>
      </c>
      <c r="G6" s="14">
        <f>AVERAGE(E6:E7)</f>
        <v>98.375</v>
      </c>
      <c r="H6" s="15">
        <v>2</v>
      </c>
    </row>
    <row r="7" ht="24.95" customHeight="1" spans="1:8">
      <c r="A7" s="21"/>
      <c r="B7" s="12" t="s">
        <v>14</v>
      </c>
      <c r="C7" s="20">
        <v>100</v>
      </c>
      <c r="D7" s="14">
        <v>96.5</v>
      </c>
      <c r="E7" s="14">
        <f t="shared" si="0"/>
        <v>98.25</v>
      </c>
      <c r="F7" s="15">
        <v>6</v>
      </c>
      <c r="G7" s="22"/>
      <c r="H7" s="23"/>
    </row>
    <row r="8" s="2" customFormat="1" ht="24.95" customHeight="1" spans="1:8">
      <c r="A8" s="24" t="s">
        <v>15</v>
      </c>
      <c r="B8" s="25" t="s">
        <v>16</v>
      </c>
      <c r="C8" s="26">
        <v>100</v>
      </c>
      <c r="D8" s="27">
        <v>99.5</v>
      </c>
      <c r="E8" s="14">
        <f t="shared" si="0"/>
        <v>99.75</v>
      </c>
      <c r="F8" s="28">
        <v>3</v>
      </c>
      <c r="G8" s="29">
        <f>AVERAGE(E8:E15)</f>
        <v>79.0875</v>
      </c>
      <c r="H8" s="30">
        <v>3</v>
      </c>
    </row>
    <row r="9" ht="24.95" customHeight="1" spans="1:8">
      <c r="A9" s="24"/>
      <c r="B9" s="31" t="s">
        <v>17</v>
      </c>
      <c r="C9" s="13">
        <v>95.02</v>
      </c>
      <c r="D9" s="32">
        <v>91.5</v>
      </c>
      <c r="E9" s="14">
        <f t="shared" si="0"/>
        <v>93.26</v>
      </c>
      <c r="F9" s="15">
        <v>7</v>
      </c>
      <c r="G9" s="29"/>
      <c r="H9" s="30"/>
    </row>
    <row r="10" ht="24.95" customHeight="1" spans="1:8">
      <c r="A10" s="24"/>
      <c r="B10" s="12" t="s">
        <v>18</v>
      </c>
      <c r="C10" s="20">
        <v>78.86</v>
      </c>
      <c r="D10" s="14">
        <v>98.67</v>
      </c>
      <c r="E10" s="14">
        <f t="shared" si="0"/>
        <v>88.765</v>
      </c>
      <c r="F10" s="15">
        <v>8</v>
      </c>
      <c r="G10" s="29"/>
      <c r="H10" s="30"/>
    </row>
    <row r="11" ht="24.95" customHeight="1" spans="1:8">
      <c r="A11" s="24"/>
      <c r="B11" s="12" t="s">
        <v>19</v>
      </c>
      <c r="C11" s="20">
        <v>72</v>
      </c>
      <c r="D11" s="14">
        <v>99</v>
      </c>
      <c r="E11" s="14">
        <f t="shared" si="0"/>
        <v>85.5</v>
      </c>
      <c r="F11" s="15">
        <v>9</v>
      </c>
      <c r="G11" s="29"/>
      <c r="H11" s="30"/>
    </row>
    <row r="12" ht="24.95" customHeight="1" spans="1:8">
      <c r="A12" s="24"/>
      <c r="B12" s="12" t="s">
        <v>20</v>
      </c>
      <c r="C12" s="20">
        <v>57.6</v>
      </c>
      <c r="D12" s="14">
        <v>94.5</v>
      </c>
      <c r="E12" s="14">
        <f>SUM(0.5*C12+0.5*D12)</f>
        <v>76.05</v>
      </c>
      <c r="F12" s="15">
        <v>10</v>
      </c>
      <c r="G12" s="29"/>
      <c r="H12" s="30"/>
    </row>
    <row r="13" ht="24.95" customHeight="1" spans="1:8">
      <c r="A13" s="24"/>
      <c r="B13" s="12" t="s">
        <v>21</v>
      </c>
      <c r="C13" s="20">
        <v>63.96</v>
      </c>
      <c r="D13" s="14">
        <v>83.6</v>
      </c>
      <c r="E13" s="14">
        <f>SUM(0.5*C13+0.5*D13)</f>
        <v>73.78</v>
      </c>
      <c r="F13" s="15">
        <v>11</v>
      </c>
      <c r="G13" s="29"/>
      <c r="H13" s="30"/>
    </row>
    <row r="14" ht="24.95" customHeight="1" spans="1:8">
      <c r="A14" s="24"/>
      <c r="B14" s="12" t="s">
        <v>22</v>
      </c>
      <c r="C14" s="20">
        <v>36.86</v>
      </c>
      <c r="D14" s="14">
        <v>96</v>
      </c>
      <c r="E14" s="14">
        <f t="shared" si="0"/>
        <v>66.43</v>
      </c>
      <c r="F14" s="15">
        <v>15</v>
      </c>
      <c r="G14" s="29"/>
      <c r="H14" s="30"/>
    </row>
    <row r="15" ht="24.95" customHeight="1" spans="1:8">
      <c r="A15" s="24"/>
      <c r="B15" s="12" t="s">
        <v>23</v>
      </c>
      <c r="C15" s="20">
        <v>0</v>
      </c>
      <c r="D15" s="14">
        <v>98.33</v>
      </c>
      <c r="E15" s="14">
        <f t="shared" si="0"/>
        <v>49.165</v>
      </c>
      <c r="F15" s="15">
        <v>18</v>
      </c>
      <c r="G15" s="29"/>
      <c r="H15" s="30"/>
    </row>
    <row r="16" ht="24.95" customHeight="1" spans="1:8">
      <c r="A16" s="33" t="s">
        <v>24</v>
      </c>
      <c r="B16" s="12" t="s">
        <v>25</v>
      </c>
      <c r="C16" s="34">
        <v>100</v>
      </c>
      <c r="D16" s="14">
        <v>99</v>
      </c>
      <c r="E16" s="14">
        <f t="shared" si="0"/>
        <v>99.5</v>
      </c>
      <c r="F16" s="15">
        <v>4</v>
      </c>
      <c r="G16" s="35">
        <f>AVERAGE(E16:E23)</f>
        <v>65.4875</v>
      </c>
      <c r="H16" s="36">
        <v>4</v>
      </c>
    </row>
    <row r="17" ht="24.95" customHeight="1" spans="1:8">
      <c r="A17" s="24"/>
      <c r="B17" s="12" t="s">
        <v>26</v>
      </c>
      <c r="C17" s="20">
        <v>46.66</v>
      </c>
      <c r="D17" s="14">
        <v>100</v>
      </c>
      <c r="E17" s="14">
        <f t="shared" si="0"/>
        <v>73.33</v>
      </c>
      <c r="F17" s="15">
        <v>12</v>
      </c>
      <c r="G17" s="29"/>
      <c r="H17" s="30"/>
    </row>
    <row r="18" ht="24.95" customHeight="1" spans="1:8">
      <c r="A18" s="24"/>
      <c r="B18" s="12" t="s">
        <v>27</v>
      </c>
      <c r="C18" s="20">
        <v>57.41</v>
      </c>
      <c r="D18" s="14">
        <v>84</v>
      </c>
      <c r="E18" s="14">
        <f>SUM(0.5*C18+0.5*D18)</f>
        <v>70.705</v>
      </c>
      <c r="F18" s="15">
        <v>13</v>
      </c>
      <c r="G18" s="29"/>
      <c r="H18" s="30"/>
    </row>
    <row r="19" s="3" customFormat="1" ht="24.95" customHeight="1" spans="1:8">
      <c r="A19" s="24"/>
      <c r="B19" s="12" t="s">
        <v>28</v>
      </c>
      <c r="C19" s="20">
        <v>43.2</v>
      </c>
      <c r="D19" s="14">
        <v>93.33</v>
      </c>
      <c r="E19" s="14">
        <f>SUM(0.5*C19+0.5*D19)</f>
        <v>68.265</v>
      </c>
      <c r="F19" s="15">
        <v>14</v>
      </c>
      <c r="G19" s="29"/>
      <c r="H19" s="30"/>
    </row>
    <row r="20" ht="24.95" customHeight="1" spans="1:8">
      <c r="A20" s="24"/>
      <c r="B20" s="12" t="s">
        <v>29</v>
      </c>
      <c r="C20" s="34">
        <v>32.55</v>
      </c>
      <c r="D20" s="14">
        <v>99.17</v>
      </c>
      <c r="E20" s="14">
        <f t="shared" si="0"/>
        <v>65.86</v>
      </c>
      <c r="F20" s="15">
        <v>16</v>
      </c>
      <c r="G20" s="29"/>
      <c r="H20" s="30"/>
    </row>
    <row r="21" s="3" customFormat="1" ht="24.95" customHeight="1" spans="1:8">
      <c r="A21" s="24"/>
      <c r="B21" s="12" t="s">
        <v>30</v>
      </c>
      <c r="C21" s="20">
        <v>5.4</v>
      </c>
      <c r="D21" s="14">
        <v>99.25</v>
      </c>
      <c r="E21" s="14">
        <f t="shared" si="0"/>
        <v>52.325</v>
      </c>
      <c r="F21" s="15">
        <v>17</v>
      </c>
      <c r="G21" s="29"/>
      <c r="H21" s="30"/>
    </row>
    <row r="22" ht="24.95" customHeight="1" spans="1:8">
      <c r="A22" s="24"/>
      <c r="B22" s="12" t="s">
        <v>31</v>
      </c>
      <c r="C22" s="20">
        <v>0</v>
      </c>
      <c r="D22" s="14">
        <v>97.33</v>
      </c>
      <c r="E22" s="14">
        <f t="shared" si="0"/>
        <v>48.665</v>
      </c>
      <c r="F22" s="15">
        <v>19</v>
      </c>
      <c r="G22" s="29"/>
      <c r="H22" s="30"/>
    </row>
    <row r="23" ht="24.95" customHeight="1" spans="1:8">
      <c r="A23" s="37"/>
      <c r="B23" s="12" t="s">
        <v>32</v>
      </c>
      <c r="C23" s="20">
        <v>0</v>
      </c>
      <c r="D23" s="14">
        <v>90.5</v>
      </c>
      <c r="E23" s="14">
        <f t="shared" si="0"/>
        <v>45.25</v>
      </c>
      <c r="F23" s="15">
        <v>20</v>
      </c>
      <c r="G23" s="38"/>
      <c r="H23" s="39"/>
    </row>
  </sheetData>
  <autoFilter ref="E1:E23">
    <extLst/>
  </autoFilter>
  <mergeCells count="21">
    <mergeCell ref="A1:H1"/>
    <mergeCell ref="A2:A3"/>
    <mergeCell ref="A4:A5"/>
    <mergeCell ref="A6:A7"/>
    <mergeCell ref="A8:A15"/>
    <mergeCell ref="A16:A23"/>
    <mergeCell ref="B2:B3"/>
    <mergeCell ref="C2:C3"/>
    <mergeCell ref="D2:D3"/>
    <mergeCell ref="E2:E3"/>
    <mergeCell ref="F2:F3"/>
    <mergeCell ref="G2:G3"/>
    <mergeCell ref="G4:G5"/>
    <mergeCell ref="G6:G7"/>
    <mergeCell ref="G8:G15"/>
    <mergeCell ref="G16:G23"/>
    <mergeCell ref="H2:H3"/>
    <mergeCell ref="H4:H5"/>
    <mergeCell ref="H6:H7"/>
    <mergeCell ref="H8:H15"/>
    <mergeCell ref="H16:H23"/>
  </mergeCells>
  <pageMargins left="0.472222222222222" right="0.472222222222222" top="0.747916666666667" bottom="0.747916666666667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考核评分总表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zx</cp:lastModifiedBy>
  <dcterms:created xsi:type="dcterms:W3CDTF">2017-06-26T11:23:00Z</dcterms:created>
  <cp:lastPrinted>2019-02-14T02:55:00Z</cp:lastPrinted>
  <dcterms:modified xsi:type="dcterms:W3CDTF">2020-04-17T02:47:02Z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